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/u8qMv/EKeTl40yRdfagGriF397RYRV6qNcmSujZX/vvAIKSgdsAVBHb0SCjY+qvyBjOlfwyE+ZCdkrQfStmiQ==" workbookSaltValue="5DHuVP6HVXFqFIMxeeclpQ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<sst xmlns="http://schemas.openxmlformats.org/spreadsheetml/2006/main" count="394" uniqueCount="393">
  <si>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</si>
  <si>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</si>
  <si>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</si>
  <si>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</si>
  <si>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</si>
  <si>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</si>
  <si>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</si>
  <si>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</si>
  <si>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</si>
  <si>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</si>
  <si>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</si>
  <si>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</si>
  <si>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</si>
  <si>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</si>
  <si>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</si>
  <si>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</si>
  <si>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</si>
  <si>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</si>
  <si>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</si>
  <si>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</si>
  <si>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</si>
  <si>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</si>
  <si>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</si>
  <si>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</si>
  <si>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</si>
  <si>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</si>
  <si>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</si>
  <si>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</si>
  <si>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</si>
  <si>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</si>
  <si>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</si>
  <si>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</si>
  <si>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</si>
  <si>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</si>
  <si>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</si>
  <si>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</si>
  <si>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</si>
  <si>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</si>
  <si>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</si>
  <si>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</si>
  <si>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</si>
  <si>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</si>
  <si>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</si>
  <si>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</si>
  <si>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</si>
  <si>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</si>
  <si>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</si>
  <si>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</si>
  <si>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</si>
  <si>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</si>
  <si>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</si>
  <si>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</si>
  <si>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</si>
  <si>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</si>
  <si>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</si>
  <si>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</si>
  <si>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</si>
  <si>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</si>
  <si>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</si>
  <si>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</si>
  <si>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</si>
  <si>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</si>
  <si>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</si>
  <si>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</si>
  <si>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</si>
  <si>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</si>
  <si>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</si>
  <si>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</si>
  <si>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</si>
  <si>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</si>
  <si>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</si>
  <si>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</si>
  <si>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</si>
  <si>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</si>
  <si>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</si>
  <si>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</si>
  <si>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</si>
  <si>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</si>
  <si>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</si>
  <si>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</si>
  <si>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</si>
  <si>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</si>
  <si>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</si>
  <si>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</si>
  <si>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</si>
  <si>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</si>
  <si>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</si>
  <si>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</si>
  <si>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</si>
  <si>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</si>
  <si>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</si>
  <si>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</si>
  <si>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</si>
  <si>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</si>
  <si>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</si>
  <si>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</si>
  <si>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</si>
  <si>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</si>
  <si>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</si>
  <si>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</si>
  <si>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</si>
  <si>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</si>
  <si>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</si>
  <si>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</si>
  <si>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</si>
  <si>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</si>
  <si>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</si>
  <si>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</si>
  <si>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</si>
  <si>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</si>
  <si>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</si>
  <si>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</si>
  <si>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</si>
  <si>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</si>
  <si>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</si>
  <si>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</si>
  <si>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</si>
  <si>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</si>
  <si>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</si>
  <si>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</si>
  <si>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</si>
  <si>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</si>
  <si>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</si>
  <si>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</si>
  <si>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</si>
  <si>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</si>
  <si>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</si>
  <si>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</si>
  <si>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</si>
  <si>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</si>
  <si>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</si>
  <si>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</si>
  <si>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</si>
  <si>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</si>
  <si>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</si>
  <si>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</si>
  <si>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</si>
  <si>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</si>
  <si>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</si>
  <si>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</si>
  <si>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</si>
  <si>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</si>
  <si>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</si>
  <si>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</si>
  <si>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</si>
  <si>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</si>
  <si>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</si>
  <si>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</si>
  <si>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</si>
  <si>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</si>
  <si>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</si>
  <si>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</si>
  <si>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</si>
  <si>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</si>
  <si>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</si>
  <si>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</si>
  <si>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</si>
  <si>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</si>
  <si>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</si>
  <si>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</si>
  <si>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</si>
  <si>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</si>
  <si>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</si>
  <si>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</si>
  <si>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</si>
  <si>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</si>
  <si>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</si>
  <si>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</si>
  <si>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</si>
  <si>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</si>
  <si>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</si>
  <si>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</si>
  <si>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</si>
  <si>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</si>
  <si>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</si>
  <si>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</si>
  <si>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</si>
  <si>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</si>
  <si>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</si>
  <si>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</si>
  <si>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</si>
  <si>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</si>
  <si>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</si>
  <si>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</si>
  <si>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</si>
  <si>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</si>
  <si>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</si>
  <si>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</si>
  <si>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</si>
  <si>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</si>
  <si>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</si>
  <si>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</si>
  <si>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</si>
  <si>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</si>
  <si>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</si>
  <si>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</si>
  <si>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</si>
  <si>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</si>
  <si>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</si>
  <si>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</si>
  <si>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</si>
  <si>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</si>
  <si>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</si>
  <si>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</si>
  <si>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</si>
  <si>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</si>
  <si>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</si>
  <si>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</si>
  <si>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</si>
  <si>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</si>
  <si>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</si>
  <si>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</si>
  <si>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</si>
  <si>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</si>
  <si>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</si>
  <si>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</si>
  <si>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</si>
  <si>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</si>
  <si>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</si>
  <si>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</si>
  <si>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</si>
  <si>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</si>
  <si>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</si>
  <si>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</si>
  <si>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</si>
  <si>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</si>
  <si>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</si>
  <si>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</si>
  <si>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</si>
  <si>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</si>
  <si>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</si>
  <si>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</si>
  <si>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</si>
  <si>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</si>
  <si>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</si>
  <si>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</si>
  <si>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</si>
  <si>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</si>
  <si>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</si>
  <si>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</si>
  <si>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</si>
  <si>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</si>
  <si>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</si>
  <si>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</si>
  <si>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</si>
  <si>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</si>
  <si>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</si>
  <si>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</si>
  <si>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</si>
  <si>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</si>
  <si>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</si>
  <si>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</si>
  <si>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</si>
  <si>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</si>
  <si>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</si>
  <si>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</si>
  <si>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</si>
  <si>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</si>
  <si>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</si>
  <si>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</si>
  <si>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</si>
  <si>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</si>
  <si>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</si>
  <si>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</si>
  <si>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</si>
  <si>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</si>
  <si>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</si>
  <si>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</si>
  <si>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</si>
  <si>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</si>
  <si>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</si>
  <si>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</si>
  <si>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</si>
  <si>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</si>
  <si>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</si>
  <si>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</si>
  <si>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</si>
  <si>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</si>
  <si>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</si>
  <si>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</si>
  <si>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</si>
  <si>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</si>
  <si>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</si>
  <si>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</si>
  <si>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</si>
  <si>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</si>
  <si>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</si>
  <si>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</si>
  <si>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</si>
  <si>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</si>
  <si>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</si>
  <si>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</si>
  <si>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</si>
  <si>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</si>
  <si>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</si>
  <si>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</si>
  <si>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</si>
  <si>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</si>
  <si>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</si>
  <si>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</si>
  <si>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</si>
  <si>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</si>
  <si>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</si>
  <si>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</si>
  <si>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</si>
  <si>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</si>
  <si>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</si>
  <si>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</si>
  <si>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</si>
  <si>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</si>
  <si>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</si>
  <si>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</si>
  <si>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</si>
  <si>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</si>
  <si>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</si>
  <si>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</si>
  <si>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</si>
  <si>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</si>
  <si>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</si>
  <si>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</si>
  <si>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</si>
  <si>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</si>
  <si>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</si>
  <si>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</si>
  <si>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</si>
  <si>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</si>
  <si>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</si>
  <si>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</si>
  <si>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</si>
  <si>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</si>
  <si>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</si>
  <si>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</si>
  <si>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</si>
  <si>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</si>
  <si>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</si>
  <si>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</si>
  <si>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</si>
  <si>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</si>
  <si>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</si>
  <si>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</si>
  <si>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</si>
  <si>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</si>
  <si>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</si>
  <si>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</si>
  <si>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</si>
  <si>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</si>
  <si>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</si>
  <si>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</si>
  <si>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</si>
  <si>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</si>
  <si>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</si>
  <si>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</si>
  <si>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</si>
  <si>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</si>
  <si>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</si>
  <si>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</si>
  <si>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</si>
  <si>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</si>
  <si>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</si>
  <si>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</si>
  <si>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</si>
  <si>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</si>
  <si>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</si>
  <si>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</si>
  <si>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</si>
  <si>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</si>
  <si>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</si>
  <si>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</si>
  <si>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</si>
  <si>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</si>
  <si>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</si>
  <si>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</si>
  <si>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</si>
  <si>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</si>
  <si>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</si>
  <si>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</si>
  <si>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</si>
  <si>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</si>
  <si>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</si>
  <si>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</si>
  <si>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</si>
  <si>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</si>
  <si>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</si>
  <si>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</si>
  <si>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</si>
  <si>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</si>
  <si>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VILLA CORONA</t>
  </si>
  <si>
    <t>DEL 1 AL 31 DE MARZO DE 2023</t>
  </si>
  <si>
    <t>ING. ARMANDO SENCION GUZMAN</t>
  </si>
  <si>
    <t>L.C. JULIA VIRGEN OJEDA</t>
  </si>
  <si>
    <t>PRESIDENTE MUNICIPAL</t>
  </si>
  <si>
    <t>ENCARGADA DE LA HACIENDA PUBLICA</t>
  </si>
  <si>
    <t>ASEJ2023-03-06-07-2023-1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</si>
</sst>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15530010.57</v>
      </c>
      <c r="AG8" s="16">
        <f>SUM(AG9:AG15)</f>
        <v>1411271.56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2841225.29</v>
      </c>
      <c r="BN8" s="16">
        <f>SUM(BN9:BN17)</f>
        <v>2834360.9400000004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-64094.67</v>
      </c>
      <c r="AG9" s="18">
        <v>-292.54000000000002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-1193</v>
      </c>
      <c r="BN9" s="18">
        <v>-1193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15594105.24</v>
      </c>
      <c r="AG10" s="18">
        <v>1411564.1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648373.24</v>
      </c>
      <c r="BN10" s="18">
        <v>638837.04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10385.200000000001</v>
      </c>
      <c r="BN11" s="18">
        <v>10385.200000000001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3545434.48</v>
      </c>
      <c r="AG16" s="16">
        <f>SUM(AG17:AG23)</f>
        <v>3611954.48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2183659.85</v>
      </c>
      <c r="BN17" s="18">
        <v>2186331.7000000002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2494.5</v>
      </c>
      <c r="BN18" s="16">
        <f>SUM(BN19:BN21)</f>
        <v>51485.5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3330915.83</v>
      </c>
      <c r="AG19" s="18">
        <v>3411853.83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0.65</v>
      </c>
      <c r="AG20" s="18">
        <v>0.65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2494.5</v>
      </c>
      <c r="BN21" s="18">
        <v>51485.5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214518</v>
      </c>
      <c r="AG22" s="18">
        <v>200100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3519150.43</v>
      </c>
      <c r="AG24" s="16">
        <f>SUM(AG25:AG29)</f>
        <v>1341990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3519150.43</v>
      </c>
      <c r="AG29" s="18">
        <v>1341990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402667.05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402667.05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22594595.48</v>
      </c>
      <c r="AG46" s="22">
        <f>AG8+AG16+AG24+AG30+AG36+AG38+AG41</f>
        <v>6365216.04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2843719.79</v>
      </c>
      <c r="BN48" s="22">
        <f>BN8+BN18+BN22+BN26+BN29+BN33+BN40+BN44</f>
        <v>3288513.49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254253776.89000002</v>
      </c>
      <c r="AG59" s="16">
        <f>SUM(AG60:AG66)</f>
        <v>253454716.64000002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253394518.21000001</v>
      </c>
      <c r="AG62" s="18">
        <v>253394518.21000001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799060.25</v>
      </c>
      <c r="AG65" s="18">
        <v>0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60198.43</v>
      </c>
      <c r="AG66" s="18">
        <v>60198.43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13346078.52</v>
      </c>
      <c r="AG67" s="16">
        <f>SUM(AG68:AG75)</f>
        <v>13325445.359999999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2318756.12</v>
      </c>
      <c r="AG68" s="18">
        <v>2304747.96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137253.88</v>
      </c>
      <c r="AG70" s="18">
        <v>137253.88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6899305.25</v>
      </c>
      <c r="AG71" s="18">
        <v>6892680.25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2918019.99</v>
      </c>
      <c r="AG73" s="18">
        <v>2918019.99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756399.76</v>
      </c>
      <c r="AG76" s="16">
        <f>SUM(AG77:AG81)</f>
        <v>756399.76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756399.76</v>
      </c>
      <c r="AG77" s="18">
        <v>756399.76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2843719.79</v>
      </c>
      <c r="BN80" s="26">
        <f>BN48+BN79</f>
        <v>3288513.49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288791530.86000001</v>
      </c>
      <c r="BN86" s="16">
        <f>BN87+BN88+BN89+BN94+BN98</f>
        <v>271297664.31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17493866.550000001</v>
      </c>
      <c r="BN87" s="18">
        <v>15317395.23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271297664.31</v>
      </c>
      <c r="BN88" s="18">
        <v>255980269.08000001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288791530.86000001</v>
      </c>
      <c r="BN104" s="34">
        <f>BN82+BN86+BN101</f>
        <v>271297664.31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269040655.17000002</v>
      </c>
      <c r="AG105" s="36">
        <f>AG48+AG53+AG59+AG67+AG76+AG82+AG88+AG95+AG101</f>
        <v>268220961.75999999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291635250.65000004</v>
      </c>
      <c r="AG106" s="39">
        <f>AG46+AG105</f>
        <v>274586177.80000001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291635250.65000004</v>
      </c>
      <c r="BN106" s="41">
        <f>BN80+BN104</f>
        <v>274586177.80000001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nE2n0pvx33jwHdQ+7t0Po7MbT2T3SCyhD7NVPTqLBSCxUeGdJhjNN80NIPhYPHkrQDJkV2Iod+m6S993HOqe0Q==" saltValue="Lv9Vpyz4f2L80b7KsWbcFQ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2023-07-06T16:17:55Z</dcterms:modified>
</cp:coreProperties>
</file>