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/Jkn5tLhwFCkPkSdURDo6f5wchoFraexHTrrhbS/FKCv0fzno0+V5qoC/ymjuIwGR7v9dUcugKGe98IiHjI6oQ==" workbookSaltValue="XVayvQKLhd7hc7aA7o8XEA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<sst xmlns="http://schemas.openxmlformats.org/spreadsheetml/2006/main" count="394" uniqueCount="393">
  <si>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</si>
  <si>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</si>
  <si>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</si>
  <si>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</si>
  <si>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</si>
  <si>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</si>
  <si>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</si>
  <si>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</si>
  <si>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</si>
  <si>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</si>
  <si>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</si>
  <si>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</si>
  <si>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</si>
  <si>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</si>
  <si>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</si>
  <si>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</si>
  <si>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</si>
  <si>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</si>
  <si>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</si>
  <si>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</si>
  <si>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</si>
  <si>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</si>
  <si>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</si>
  <si>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</si>
  <si>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</si>
  <si>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</si>
  <si>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</si>
  <si>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</si>
  <si>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</si>
  <si>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</si>
  <si>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</si>
  <si>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</si>
  <si>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</si>
  <si>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</si>
  <si>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</si>
  <si>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</si>
  <si>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</si>
  <si>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</si>
  <si>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</si>
  <si>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</si>
  <si>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</si>
  <si>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</si>
  <si>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</si>
  <si>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</si>
  <si>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</si>
  <si>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</si>
  <si>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</si>
  <si>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</si>
  <si>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</si>
  <si>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</si>
  <si>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</si>
  <si>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</si>
  <si>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</si>
  <si>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</si>
  <si>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</si>
  <si>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</si>
  <si>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</si>
  <si>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</si>
  <si>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</si>
  <si>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</si>
  <si>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</si>
  <si>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</si>
  <si>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</si>
  <si>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</si>
  <si>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</si>
  <si>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</si>
  <si>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</si>
  <si>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</si>
  <si>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</si>
  <si>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</si>
  <si>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</si>
  <si>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</si>
  <si>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</si>
  <si>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</si>
  <si>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</si>
  <si>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</si>
  <si>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</si>
  <si>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</si>
  <si>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</si>
  <si>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</si>
  <si>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</si>
  <si>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</si>
  <si>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</si>
  <si>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</si>
  <si>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</si>
  <si>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</si>
  <si>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</si>
  <si>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</si>
  <si>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</si>
  <si>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</si>
  <si>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</si>
  <si>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</si>
  <si>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</si>
  <si>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</si>
  <si>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</si>
  <si>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</si>
  <si>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</si>
  <si>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</si>
  <si>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</si>
  <si>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</si>
  <si>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</si>
  <si>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</si>
  <si>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</si>
  <si>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</si>
  <si>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</si>
  <si>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</si>
  <si>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</si>
  <si>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</si>
  <si>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</si>
  <si>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</si>
  <si>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</si>
  <si>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</si>
  <si>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</si>
  <si>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</si>
  <si>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</si>
  <si>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</si>
  <si>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</si>
  <si>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</si>
  <si>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</si>
  <si>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</si>
  <si>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</si>
  <si>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</si>
  <si>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</si>
  <si>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</si>
  <si>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</si>
  <si>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</si>
  <si>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</si>
  <si>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</si>
  <si>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</si>
  <si>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</si>
  <si>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</si>
  <si>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</si>
  <si>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</si>
  <si>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</si>
  <si>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</si>
  <si>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</si>
  <si>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</si>
  <si>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</si>
  <si>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</si>
  <si>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</si>
  <si>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</si>
  <si>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</si>
  <si>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</si>
  <si>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</si>
  <si>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</si>
  <si>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</si>
  <si>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</si>
  <si>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</si>
  <si>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</si>
  <si>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</si>
  <si>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</si>
  <si>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</si>
  <si>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</si>
  <si>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</si>
  <si>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</si>
  <si>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</si>
  <si>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</si>
  <si>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</si>
  <si>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</si>
  <si>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</si>
  <si>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</si>
  <si>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</si>
  <si>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</si>
  <si>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</si>
  <si>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</si>
  <si>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</si>
  <si>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</si>
  <si>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</si>
  <si>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</si>
  <si>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</si>
  <si>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</si>
  <si>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</si>
  <si>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</si>
  <si>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</si>
  <si>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</si>
  <si>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</si>
  <si>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</si>
  <si>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</si>
  <si>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</si>
  <si>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</si>
  <si>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</si>
  <si>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</si>
  <si>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</si>
  <si>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</si>
  <si>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</si>
  <si>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</si>
  <si>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</si>
  <si>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</si>
  <si>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</si>
  <si>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</si>
  <si>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</si>
  <si>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</si>
  <si>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</si>
  <si>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</si>
  <si>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</si>
  <si>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</si>
  <si>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</si>
  <si>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</si>
  <si>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</si>
  <si>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</si>
  <si>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</si>
  <si>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</si>
  <si>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</si>
  <si>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</si>
  <si>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</si>
  <si>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</si>
  <si>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</si>
  <si>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</si>
  <si>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</si>
  <si>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</si>
  <si>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</si>
  <si>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</si>
  <si>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</si>
  <si>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</si>
  <si>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</si>
  <si>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</si>
  <si>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</si>
  <si>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</si>
  <si>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</si>
  <si>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</si>
  <si>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</si>
  <si>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</si>
  <si>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</si>
  <si>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</si>
  <si>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</si>
  <si>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</si>
  <si>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</si>
  <si>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</si>
  <si>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</si>
  <si>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</si>
  <si>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</si>
  <si>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</si>
  <si>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</si>
  <si>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</si>
  <si>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</si>
  <si>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</si>
  <si>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</si>
  <si>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</si>
  <si>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</si>
  <si>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</si>
  <si>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</si>
  <si>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</si>
  <si>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</si>
  <si>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</si>
  <si>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</si>
  <si>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</si>
  <si>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</si>
  <si>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</si>
  <si>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</si>
  <si>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</si>
  <si>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</si>
  <si>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</si>
  <si>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</si>
  <si>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</si>
  <si>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</si>
  <si>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</si>
  <si>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</si>
  <si>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</si>
  <si>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</si>
  <si>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</si>
  <si>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</si>
  <si>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</si>
  <si>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</si>
  <si>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</si>
  <si>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</si>
  <si>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</si>
  <si>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</si>
  <si>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</si>
  <si>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</si>
  <si>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</si>
  <si>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</si>
  <si>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</si>
  <si>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</si>
  <si>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</si>
  <si>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</si>
  <si>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</si>
  <si>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</si>
  <si>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</si>
  <si>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</si>
  <si>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</si>
  <si>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</si>
  <si>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</si>
  <si>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</si>
  <si>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</si>
  <si>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</si>
  <si>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</si>
  <si>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</si>
  <si>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</si>
  <si>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</si>
  <si>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</si>
  <si>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</si>
  <si>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</si>
  <si>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</si>
  <si>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</si>
  <si>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</si>
  <si>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</si>
  <si>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</si>
  <si>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</si>
  <si>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</si>
  <si>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</si>
  <si>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</si>
  <si>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</si>
  <si>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</si>
  <si>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</si>
  <si>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</si>
  <si>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</si>
  <si>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</si>
  <si>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</si>
  <si>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</si>
  <si>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</si>
  <si>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</si>
  <si>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</si>
  <si>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</si>
  <si>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</si>
  <si>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</si>
  <si>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</si>
  <si>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</si>
  <si>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</si>
  <si>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</si>
  <si>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</si>
  <si>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</si>
  <si>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</si>
  <si>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</si>
  <si>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</si>
  <si>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</si>
  <si>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</si>
  <si>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</si>
  <si>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</si>
  <si>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</si>
  <si>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</si>
  <si>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</si>
  <si>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</si>
  <si>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</si>
  <si>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</si>
  <si>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</si>
  <si>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</si>
  <si>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</si>
  <si>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</si>
  <si>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</si>
  <si>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</si>
  <si>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</si>
  <si>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</si>
  <si>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</si>
  <si>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</si>
  <si>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</si>
  <si>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</si>
  <si>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</si>
  <si>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</si>
  <si>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</si>
  <si>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</si>
  <si>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</si>
  <si>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</si>
  <si>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</si>
  <si>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</si>
  <si>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</si>
  <si>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</si>
  <si>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</si>
  <si>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</si>
  <si>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</si>
  <si>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</si>
  <si>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</si>
  <si>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</si>
  <si>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</si>
  <si>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</si>
  <si>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</si>
  <si>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</si>
  <si>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</si>
  <si>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</si>
  <si>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</si>
  <si>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</si>
  <si>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</si>
  <si>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</si>
  <si>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</si>
  <si>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</si>
  <si>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</si>
  <si>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</si>
  <si>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</si>
  <si>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</si>
  <si>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</si>
  <si>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</si>
  <si>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</si>
  <si>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</si>
  <si>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</si>
  <si>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</si>
  <si>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</si>
  <si>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</si>
  <si>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VILLA CORONA</t>
  </si>
  <si>
    <t>DEL 1 AL 31 DE DICIEMBRE DE 2023</t>
  </si>
  <si>
    <t>ING. ARMANDO SENCION GUZMAN</t>
  </si>
  <si>
    <t>L.C. JULIA VIRGEN OJEDA</t>
  </si>
  <si>
    <t>PRESIDENTE MUNICIPAL</t>
  </si>
  <si>
    <t>ENCARGADA DE LA HACIENDA PUBLICA</t>
  </si>
  <si>
    <t>ASEJ2023-12-11-03-2024-1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</si>
</sst>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8256789.3399999999</v>
      </c>
      <c r="AG8" s="16">
        <f>SUM(AG9:AG15)</f>
        <v>1411271.56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1755544.13</v>
      </c>
      <c r="BN8" s="16">
        <f>SUM(BN9:BN17)</f>
        <v>2834360.9400000004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-293.54000000000002</v>
      </c>
      <c r="AG9" s="18">
        <v>-292.54000000000002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-1693</v>
      </c>
      <c r="BN9" s="18">
        <v>-1193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8257082.8799999999</v>
      </c>
      <c r="AG10" s="18">
        <v>1411564.1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650018.55000000005</v>
      </c>
      <c r="BN10" s="18">
        <v>638837.04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10385.200000000001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3135579.76</v>
      </c>
      <c r="AG16" s="16">
        <f>SUM(AG17:AG23)</f>
        <v>3611954.48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1096833.3799999999</v>
      </c>
      <c r="BN17" s="18">
        <v>2186331.7000000002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2809.51</v>
      </c>
      <c r="BN18" s="16">
        <f>SUM(BN19:BN21)</f>
        <v>51485.5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2955979.11</v>
      </c>
      <c r="AG19" s="18">
        <v>3411853.83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0.65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2809.51</v>
      </c>
      <c r="BN21" s="18">
        <v>51485.5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179600</v>
      </c>
      <c r="AG22" s="18">
        <v>200100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1321137.3400000001</v>
      </c>
      <c r="AG24" s="16">
        <f>SUM(AG25:AG29)</f>
        <v>1341990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1321137.3400000001</v>
      </c>
      <c r="AG29" s="18">
        <v>1341990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1000000</v>
      </c>
      <c r="BN29" s="16">
        <f>SUM(BN30:BN32)</f>
        <v>402667.05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1000000</v>
      </c>
      <c r="BN30" s="18">
        <v>402667.05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12713506.439999999</v>
      </c>
      <c r="AG46" s="22">
        <f>AG8+AG16+AG24+AG30+AG36+AG38+AG41</f>
        <v>6365216.04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2758353.6399999997</v>
      </c>
      <c r="BN48" s="22">
        <f>BN8+BN18+BN22+BN26+BN29+BN33+BN40+BN44</f>
        <v>3288513.49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258795521.47000003</v>
      </c>
      <c r="AG59" s="16">
        <f>SUM(AG60:AG66)</f>
        <v>253454716.64000002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253394518.21000001</v>
      </c>
      <c r="AG62" s="18">
        <v>253394518.21000001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5340804.83</v>
      </c>
      <c r="AG65" s="18">
        <v>0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60198.43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15573829.870000001</v>
      </c>
      <c r="AG67" s="16">
        <f>SUM(AG68:AG75)</f>
        <v>13325445.359999999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2576770.46</v>
      </c>
      <c r="AG68" s="18">
        <v>2304747.96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137253.88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8859055.2599999998</v>
      </c>
      <c r="AG71" s="18">
        <v>6892680.25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2928006.99</v>
      </c>
      <c r="AG73" s="18">
        <v>2918019.99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1352639.76</v>
      </c>
      <c r="AG76" s="16">
        <f>SUM(AG77:AG81)</f>
        <v>756399.76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1352639.76</v>
      </c>
      <c r="AG77" s="18">
        <v>756399.76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2758353.6399999997</v>
      </c>
      <c r="BN80" s="26">
        <f>BN48+BN79</f>
        <v>3288513.49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286361543.89999998</v>
      </c>
      <c r="BN86" s="16">
        <f>BN87+BN88+BN89+BN94+BN98</f>
        <v>271297664.31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15063879.59</v>
      </c>
      <c r="BN87" s="18">
        <v>15317395.23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271297664.31</v>
      </c>
      <c r="BN88" s="18">
        <v>255980269.08000001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286361543.89999998</v>
      </c>
      <c r="BN104" s="34">
        <f>BN82+BN86+BN101</f>
        <v>271297664.31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276406391.10000002</v>
      </c>
      <c r="AG105" s="36">
        <f>AG48+AG53+AG59+AG67+AG76+AG82+AG88+AG95+AG101</f>
        <v>268220961.75999999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289119897.54000002</v>
      </c>
      <c r="AG106" s="39">
        <f>AG46+AG105</f>
        <v>274586177.80000001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289119897.53999996</v>
      </c>
      <c r="BN106" s="41">
        <f>BN80+BN104</f>
        <v>274586177.80000001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ghnyH6pmanCpM6YAA7DPsp0mDbH/fawWEF4dKmD27QlGdz9DohOVUaldNQgrI+NyCYOmGBBGfomRlymlgjr87A==" saltValue="2AA15NUx+aSNrF6Afz+9mw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2024-03-11T22:57:33Z</dcterms:modified>
</cp:coreProperties>
</file>