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w75lE7nZFhzMSfL/QHuxm/rf3Ukd3kMnFg8EmNNQxA6vWMaQVUoE5XZDlKYBTaiTH4xJwqayQCoyBdUq4oentw==" workbookSaltValue="+3VRdiONXm0i1xR645phog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<sst xmlns="http://schemas.openxmlformats.org/spreadsheetml/2006/main" count="394" uniqueCount="393">
  <si>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</si>
  <si>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</si>
  <si>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</si>
  <si>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</si>
  <si>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</si>
  <si>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</si>
  <si>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</si>
  <si>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</si>
  <si>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</si>
  <si>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</si>
  <si>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</si>
  <si>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</si>
  <si>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</si>
  <si>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</si>
  <si>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</si>
  <si>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</si>
  <si>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</si>
  <si>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</si>
  <si>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</si>
  <si>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</si>
  <si>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</si>
  <si>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</si>
  <si>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</si>
  <si>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</si>
  <si>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</si>
  <si>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</si>
  <si>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</si>
  <si>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</si>
  <si>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</si>
  <si>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</si>
  <si>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</si>
  <si>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</si>
  <si>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</si>
  <si>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</si>
  <si>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</si>
  <si>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</si>
  <si>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</si>
  <si>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</si>
  <si>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</si>
  <si>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</si>
  <si>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</si>
  <si>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</si>
  <si>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</si>
  <si>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</si>
  <si>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</si>
  <si>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</si>
  <si>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</si>
  <si>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</si>
  <si>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</si>
  <si>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</si>
  <si>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</si>
  <si>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</si>
  <si>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</si>
  <si>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</si>
  <si>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</si>
  <si>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</si>
  <si>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</si>
  <si>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</si>
  <si>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</si>
  <si>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</si>
  <si>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</si>
  <si>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</si>
  <si>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</si>
  <si>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</si>
  <si>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</si>
  <si>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</si>
  <si>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</si>
  <si>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</si>
  <si>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</si>
  <si>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</si>
  <si>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</si>
  <si>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</si>
  <si>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</si>
  <si>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</si>
  <si>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</si>
  <si>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</si>
  <si>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</si>
  <si>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</si>
  <si>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</si>
  <si>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</si>
  <si>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</si>
  <si>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</si>
  <si>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</si>
  <si>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</si>
  <si>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</si>
  <si>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</si>
  <si>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</si>
  <si>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</si>
  <si>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</si>
  <si>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</si>
  <si>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</si>
  <si>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</si>
  <si>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</si>
  <si>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</si>
  <si>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</si>
  <si>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</si>
  <si>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</si>
  <si>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</si>
  <si>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</si>
  <si>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</si>
  <si>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</si>
  <si>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</si>
  <si>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</si>
  <si>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</si>
  <si>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</si>
  <si>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</si>
  <si>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</si>
  <si>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</si>
  <si>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</si>
  <si>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</si>
  <si>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</si>
  <si>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</si>
  <si>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</si>
  <si>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</si>
  <si>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</si>
  <si>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</si>
  <si>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</si>
  <si>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</si>
  <si>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</si>
  <si>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</si>
  <si>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</si>
  <si>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</si>
  <si>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</si>
  <si>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</si>
  <si>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</si>
  <si>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</si>
  <si>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</si>
  <si>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</si>
  <si>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</si>
  <si>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</si>
  <si>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</si>
  <si>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</si>
  <si>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</si>
  <si>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</si>
  <si>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</si>
  <si>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</si>
  <si>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</si>
  <si>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</si>
  <si>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</si>
  <si>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</si>
  <si>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</si>
  <si>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</si>
  <si>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</si>
  <si>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</si>
  <si>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</si>
  <si>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</si>
  <si>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</si>
  <si>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</si>
  <si>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</si>
  <si>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</si>
  <si>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</si>
  <si>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</si>
  <si>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</si>
  <si>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</si>
  <si>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</si>
  <si>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</si>
  <si>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</si>
  <si>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</si>
  <si>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</si>
  <si>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</si>
  <si>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</si>
  <si>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</si>
  <si>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</si>
  <si>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</si>
  <si>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</si>
  <si>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</si>
  <si>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</si>
  <si>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</si>
  <si>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</si>
  <si>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</si>
  <si>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</si>
  <si>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</si>
  <si>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</si>
  <si>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</si>
  <si>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</si>
  <si>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</si>
  <si>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</si>
  <si>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</si>
  <si>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</si>
  <si>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</si>
  <si>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</si>
  <si>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</si>
  <si>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</si>
  <si>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</si>
  <si>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</si>
  <si>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</si>
  <si>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</si>
  <si>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</si>
  <si>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</si>
  <si>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</si>
  <si>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</si>
  <si>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</si>
  <si>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</si>
  <si>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</si>
  <si>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</si>
  <si>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</si>
  <si>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</si>
  <si>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</si>
  <si>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</si>
  <si>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</si>
  <si>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</si>
  <si>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</si>
  <si>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</si>
  <si>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</si>
  <si>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</si>
  <si>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</si>
  <si>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</si>
  <si>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</si>
  <si>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</si>
  <si>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</si>
  <si>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</si>
  <si>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</si>
  <si>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</si>
  <si>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</si>
  <si>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</si>
  <si>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</si>
  <si>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</si>
  <si>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</si>
  <si>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</si>
  <si>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</si>
  <si>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</si>
  <si>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</si>
  <si>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</si>
  <si>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</si>
  <si>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</si>
  <si>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</si>
  <si>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</si>
  <si>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</si>
  <si>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</si>
  <si>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</si>
  <si>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</si>
  <si>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</si>
  <si>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</si>
  <si>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</si>
  <si>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</si>
  <si>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</si>
  <si>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</si>
  <si>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</si>
  <si>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</si>
  <si>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</si>
  <si>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</si>
  <si>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</si>
  <si>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</si>
  <si>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</si>
  <si>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</si>
  <si>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</si>
  <si>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</si>
  <si>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</si>
  <si>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</si>
  <si>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</si>
  <si>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</si>
  <si>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</si>
  <si>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</si>
  <si>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</si>
  <si>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</si>
  <si>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</si>
  <si>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</si>
  <si>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</si>
  <si>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</si>
  <si>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</si>
  <si>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</si>
  <si>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</si>
  <si>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</si>
  <si>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</si>
  <si>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</si>
  <si>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</si>
  <si>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</si>
  <si>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</si>
  <si>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</si>
  <si>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</si>
  <si>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</si>
  <si>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</si>
  <si>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</si>
  <si>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</si>
  <si>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</si>
  <si>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</si>
  <si>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</si>
  <si>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</si>
  <si>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</si>
  <si>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</si>
  <si>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</si>
  <si>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</si>
  <si>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</si>
  <si>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</si>
  <si>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</si>
  <si>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</si>
  <si>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</si>
  <si>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</si>
  <si>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</si>
  <si>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</si>
  <si>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</si>
  <si>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</si>
  <si>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</si>
  <si>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</si>
  <si>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</si>
  <si>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</si>
  <si>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</si>
  <si>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</si>
  <si>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</si>
  <si>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</si>
  <si>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</si>
  <si>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</si>
  <si>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</si>
  <si>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</si>
  <si>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</si>
  <si>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</si>
  <si>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</si>
  <si>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</si>
  <si>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</si>
  <si>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</si>
  <si>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</si>
  <si>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</si>
  <si>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</si>
  <si>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</si>
  <si>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</si>
  <si>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</si>
  <si>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</si>
  <si>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</si>
  <si>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</si>
  <si>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</si>
  <si>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</si>
  <si>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</si>
  <si>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</si>
  <si>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</si>
  <si>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</si>
  <si>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</si>
  <si>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</si>
  <si>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</si>
  <si>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</si>
  <si>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</si>
  <si>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</si>
  <si>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</si>
  <si>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</si>
  <si>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</si>
  <si>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</si>
  <si>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</si>
  <si>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</si>
  <si>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</si>
  <si>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</si>
  <si>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</si>
  <si>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</si>
  <si>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</si>
  <si>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</si>
  <si>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</si>
  <si>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</si>
  <si>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</si>
  <si>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</si>
  <si>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</si>
  <si>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</si>
  <si>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</si>
  <si>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</si>
  <si>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</si>
  <si>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</si>
  <si>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</si>
  <si>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</si>
  <si>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</si>
  <si>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</si>
  <si>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</si>
  <si>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</si>
  <si>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</si>
  <si>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</si>
  <si>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</si>
  <si>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</si>
  <si>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</si>
  <si>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</si>
  <si>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</si>
  <si>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</si>
  <si>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</si>
  <si>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</si>
  <si>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</si>
  <si>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</si>
  <si>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</si>
  <si>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</si>
  <si>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</si>
  <si>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</si>
  <si>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</si>
  <si>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</si>
  <si>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</si>
  <si>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</si>
  <si>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</si>
  <si>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</si>
  <si>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</si>
  <si>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</si>
  <si>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</si>
  <si>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</si>
  <si>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</si>
  <si>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VILLA CORONA</t>
  </si>
  <si>
    <t>DEL 1 AL 31 DE OCTUBRE DE 2023</t>
  </si>
  <si>
    <t>ING. ARMANDO SENCION GUZMAN</t>
  </si>
  <si>
    <t>L.C. JULIA VIRGEN OJEDA</t>
  </si>
  <si>
    <t>PRESIDENTE MUNICIPAL</t>
  </si>
  <si>
    <t>ENCARGADA DE LA HACIENDA PUBLICA</t>
  </si>
  <si>
    <t>ASEJ2023-10-22-01-2024-1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</si>
</sst>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20449342.800000001</v>
      </c>
      <c r="AG8" s="16">
        <f>SUM(AG9:AG15)</f>
        <v>1411271.56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3620920.73</v>
      </c>
      <c r="BN8" s="16">
        <f>SUM(BN9:BN17)</f>
        <v>2834360.9400000004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-293.54000000000002</v>
      </c>
      <c r="AG9" s="18">
        <v>-292.54000000000002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-1693</v>
      </c>
      <c r="BN9" s="18">
        <v>-1193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20449636.34</v>
      </c>
      <c r="AG10" s="18">
        <v>1411564.1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1417393.55</v>
      </c>
      <c r="BN10" s="18">
        <v>638837.04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10385.200000000001</v>
      </c>
      <c r="BN11" s="18">
        <v>10385.200000000001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3249187.76</v>
      </c>
      <c r="AG16" s="16">
        <f>SUM(AG17:AG23)</f>
        <v>3611954.48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2194834.98</v>
      </c>
      <c r="BN17" s="18">
        <v>2186331.7000000002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3091.93</v>
      </c>
      <c r="BN18" s="16">
        <f>SUM(BN19:BN21)</f>
        <v>51485.5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2956839.11</v>
      </c>
      <c r="AG19" s="18">
        <v>3411853.83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0.65</v>
      </c>
      <c r="AG20" s="18">
        <v>0.65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3091.93</v>
      </c>
      <c r="BN21" s="18">
        <v>51485.5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292348</v>
      </c>
      <c r="AG22" s="18">
        <v>200100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1994817.81</v>
      </c>
      <c r="AG24" s="16">
        <f>SUM(AG25:AG29)</f>
        <v>1341990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1994817.81</v>
      </c>
      <c r="AG29" s="18">
        <v>1341990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402667.05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402667.05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25693348.370000001</v>
      </c>
      <c r="AG46" s="22">
        <f>AG8+AG16+AG24+AG30+AG36+AG38+AG41</f>
        <v>6365216.04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3624012.66</v>
      </c>
      <c r="BN48" s="22">
        <f>BN8+BN18+BN22+BN26+BN29+BN33+BN40+BN44</f>
        <v>3288513.49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257126471.48000002</v>
      </c>
      <c r="AG59" s="16">
        <f>SUM(AG60:AG66)</f>
        <v>253454716.64000002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253394518.21000001</v>
      </c>
      <c r="AG62" s="18">
        <v>253394518.21000001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3671754.84</v>
      </c>
      <c r="AG65" s="18">
        <v>0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60198.43</v>
      </c>
      <c r="AG66" s="18">
        <v>60198.43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15547370.870000001</v>
      </c>
      <c r="AG67" s="16">
        <f>SUM(AG68:AG75)</f>
        <v>13325445.359999999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2560298.46</v>
      </c>
      <c r="AG68" s="18">
        <v>2304747.96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137253.88</v>
      </c>
      <c r="AG70" s="18">
        <v>137253.88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8859055.2599999998</v>
      </c>
      <c r="AG71" s="18">
        <v>6892680.25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2918019.99</v>
      </c>
      <c r="AG73" s="18">
        <v>2918019.99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909519.76</v>
      </c>
      <c r="AG76" s="16">
        <f>SUM(AG77:AG81)</f>
        <v>756399.76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909519.76</v>
      </c>
      <c r="AG77" s="18">
        <v>756399.76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3624012.66</v>
      </c>
      <c r="BN80" s="26">
        <f>BN48+BN79</f>
        <v>3288513.49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296337097.81999999</v>
      </c>
      <c r="BN86" s="16">
        <f>BN87+BN88+BN89+BN94+BN98</f>
        <v>271297664.31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25039433.510000002</v>
      </c>
      <c r="BN87" s="18">
        <v>15317395.23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271297664.31</v>
      </c>
      <c r="BN88" s="18">
        <v>255980269.08000001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296337097.81999999</v>
      </c>
      <c r="BN104" s="34">
        <f>BN82+BN86+BN101</f>
        <v>271297664.31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274267762.11000001</v>
      </c>
      <c r="AG105" s="36">
        <f>AG48+AG53+AG59+AG67+AG76+AG82+AG88+AG95+AG101</f>
        <v>268220961.75999999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299961110.48000002</v>
      </c>
      <c r="AG106" s="39">
        <f>AG46+AG105</f>
        <v>274586177.80000001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299961110.48000002</v>
      </c>
      <c r="BN106" s="41">
        <f>BN80+BN104</f>
        <v>274586177.80000001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beu499A5PtWg/384iMY5EyS2Xp4ZK2aSc0/AEyEyrLQxJZ5iYnkKvhN1WMouNSCxD8pW4xheX0PbKSlZe+SMTg==" saltValue="PJ/oJXO6VSKao/++qcM8DQ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2024-01-22T22:08:54Z</dcterms:modified>
</cp:coreProperties>
</file>