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7I0Mcrp2SDyYQ3QzKjOBxGVjDuCJjOzgI5rM2vVBkOPPf8tREidvY8NVK81xh+AQ3KmD8+6i2t6QfxMR0xXPMw==" workbookSaltValue="MUnd2KaX+na9e8Ul2PIIcQ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<sst xmlns="http://schemas.openxmlformats.org/spreadsheetml/2006/main" count="394" uniqueCount="393">
  <si>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</si>
  <si>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</si>
  <si>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</si>
  <si>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</si>
  <si>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</si>
  <si>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</si>
  <si>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</si>
  <si>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</si>
  <si>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</si>
  <si>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</si>
  <si>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</si>
  <si>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</si>
  <si>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</si>
  <si>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</si>
  <si>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</si>
  <si>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</si>
  <si>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</si>
  <si>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</si>
  <si>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</si>
  <si>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</si>
  <si>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</si>
  <si>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</si>
  <si>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</si>
  <si>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</si>
  <si>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</si>
  <si>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</si>
  <si>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</si>
  <si>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</si>
  <si>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</si>
  <si>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</si>
  <si>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</si>
  <si>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</si>
  <si>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</si>
  <si>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</si>
  <si>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</si>
  <si>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</si>
  <si>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</si>
  <si>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</si>
  <si>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</si>
  <si>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</si>
  <si>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</si>
  <si>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</si>
  <si>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</si>
  <si>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</si>
  <si>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</si>
  <si>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</si>
  <si>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</si>
  <si>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</si>
  <si>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</si>
  <si>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</si>
  <si>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</si>
  <si>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</si>
  <si>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</si>
  <si>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</si>
  <si>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</si>
  <si>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</si>
  <si>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</si>
  <si>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</si>
  <si>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</si>
  <si>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</si>
  <si>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</si>
  <si>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</si>
  <si>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</si>
  <si>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</si>
  <si>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</si>
  <si>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</si>
  <si>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</si>
  <si>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</si>
  <si>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</si>
  <si>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</si>
  <si>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</si>
  <si>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</si>
  <si>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</si>
  <si>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</si>
  <si>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</si>
  <si>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</si>
  <si>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</si>
  <si>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</si>
  <si>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</si>
  <si>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</si>
  <si>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</si>
  <si>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</si>
  <si>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</si>
  <si>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</si>
  <si>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</si>
  <si>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</si>
  <si>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</si>
  <si>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</si>
  <si>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</si>
  <si>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</si>
  <si>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</si>
  <si>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</si>
  <si>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</si>
  <si>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</si>
  <si>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</si>
  <si>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</si>
  <si>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</si>
  <si>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</si>
  <si>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</si>
  <si>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</si>
  <si>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</si>
  <si>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</si>
  <si>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</si>
  <si>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</si>
  <si>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</si>
  <si>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</si>
  <si>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</si>
  <si>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</si>
  <si>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</si>
  <si>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</si>
  <si>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</si>
  <si>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</si>
  <si>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</si>
  <si>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</si>
  <si>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</si>
  <si>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</si>
  <si>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</si>
  <si>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</si>
  <si>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</si>
  <si>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</si>
  <si>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</si>
  <si>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</si>
  <si>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</si>
  <si>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</si>
  <si>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</si>
  <si>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</si>
  <si>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</si>
  <si>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</si>
  <si>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</si>
  <si>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</si>
  <si>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</si>
  <si>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</si>
  <si>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</si>
  <si>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</si>
  <si>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</si>
  <si>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</si>
  <si>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</si>
  <si>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</si>
  <si>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</si>
  <si>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</si>
  <si>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</si>
  <si>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</si>
  <si>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</si>
  <si>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</si>
  <si>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</si>
  <si>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</si>
  <si>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</si>
  <si>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</si>
  <si>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</si>
  <si>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</si>
  <si>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</si>
  <si>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</si>
  <si>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</si>
  <si>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</si>
  <si>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</si>
  <si>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</si>
  <si>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</si>
  <si>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</si>
  <si>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</si>
  <si>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</si>
  <si>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</si>
  <si>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</si>
  <si>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</si>
  <si>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</si>
  <si>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</si>
  <si>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</si>
  <si>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</si>
  <si>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</si>
  <si>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</si>
  <si>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</si>
  <si>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</si>
  <si>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</si>
  <si>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</si>
  <si>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</si>
  <si>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</si>
  <si>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</si>
  <si>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</si>
  <si>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</si>
  <si>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</si>
  <si>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</si>
  <si>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</si>
  <si>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</si>
  <si>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</si>
  <si>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</si>
  <si>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</si>
  <si>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</si>
  <si>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</si>
  <si>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</si>
  <si>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</si>
  <si>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</si>
  <si>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</si>
  <si>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</si>
  <si>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</si>
  <si>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</si>
  <si>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</si>
  <si>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</si>
  <si>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</si>
  <si>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</si>
  <si>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</si>
  <si>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</si>
  <si>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</si>
  <si>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</si>
  <si>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</si>
  <si>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</si>
  <si>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</si>
  <si>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</si>
  <si>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</si>
  <si>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</si>
  <si>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</si>
  <si>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</si>
  <si>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</si>
  <si>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</si>
  <si>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</si>
  <si>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</si>
  <si>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</si>
  <si>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</si>
  <si>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</si>
  <si>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</si>
  <si>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</si>
  <si>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</si>
  <si>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</si>
  <si>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</si>
  <si>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</si>
  <si>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</si>
  <si>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</si>
  <si>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</si>
  <si>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</si>
  <si>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</si>
  <si>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</si>
  <si>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</si>
  <si>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</si>
  <si>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</si>
  <si>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</si>
  <si>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</si>
  <si>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</si>
  <si>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</si>
  <si>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</si>
  <si>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</si>
  <si>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</si>
  <si>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</si>
  <si>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</si>
  <si>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</si>
  <si>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</si>
  <si>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</si>
  <si>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</si>
  <si>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</si>
  <si>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</si>
  <si>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</si>
  <si>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</si>
  <si>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</si>
  <si>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</si>
  <si>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</si>
  <si>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</si>
  <si>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</si>
  <si>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</si>
  <si>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</si>
  <si>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</si>
  <si>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</si>
  <si>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</si>
  <si>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</si>
  <si>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</si>
  <si>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</si>
  <si>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</si>
  <si>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</si>
  <si>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</si>
  <si>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</si>
  <si>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</si>
  <si>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</si>
  <si>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</si>
  <si>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</si>
  <si>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</si>
  <si>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</si>
  <si>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</si>
  <si>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</si>
  <si>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</si>
  <si>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</si>
  <si>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</si>
  <si>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</si>
  <si>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</si>
  <si>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</si>
  <si>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</si>
  <si>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</si>
  <si>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</si>
  <si>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</si>
  <si>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</si>
  <si>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</si>
  <si>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</si>
  <si>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</si>
  <si>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</si>
  <si>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</si>
  <si>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</si>
  <si>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</si>
  <si>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</si>
  <si>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</si>
  <si>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</si>
  <si>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</si>
  <si>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</si>
  <si>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</si>
  <si>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</si>
  <si>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</si>
  <si>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</si>
  <si>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</si>
  <si>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</si>
  <si>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</si>
  <si>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</si>
  <si>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</si>
  <si>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</si>
  <si>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</si>
  <si>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</si>
  <si>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</si>
  <si>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</si>
  <si>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</si>
  <si>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</si>
  <si>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</si>
  <si>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</si>
  <si>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</si>
  <si>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</si>
  <si>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</si>
  <si>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</si>
  <si>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</si>
  <si>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</si>
  <si>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</si>
  <si>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</si>
  <si>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</si>
  <si>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</si>
  <si>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</si>
  <si>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</si>
  <si>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</si>
  <si>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</si>
  <si>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</si>
  <si>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</si>
  <si>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</si>
  <si>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</si>
  <si>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</si>
  <si>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</si>
  <si>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</si>
  <si>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</si>
  <si>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</si>
  <si>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</si>
  <si>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</si>
  <si>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</si>
  <si>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</si>
  <si>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</si>
  <si>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</si>
  <si>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</si>
  <si>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</si>
  <si>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</si>
  <si>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</si>
  <si>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</si>
  <si>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</si>
  <si>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</si>
  <si>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</si>
  <si>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</si>
  <si>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</si>
  <si>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</si>
  <si>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</si>
  <si>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</si>
  <si>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</si>
  <si>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</si>
  <si>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</si>
  <si>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</si>
  <si>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</si>
  <si>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</si>
  <si>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</si>
  <si>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</si>
  <si>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</si>
  <si>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</si>
  <si>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</si>
  <si>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</si>
  <si>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</si>
  <si>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</si>
  <si>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</si>
  <si>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</si>
  <si>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</si>
  <si>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</si>
  <si>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</si>
  <si>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</si>
  <si>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</si>
  <si>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</si>
  <si>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</si>
  <si>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</si>
  <si>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</si>
  <si>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</si>
  <si>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</si>
  <si>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</si>
  <si>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</si>
  <si>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VILLA CORONA</t>
  </si>
  <si>
    <t>DEL 1 DE ENERO AL 31 DE DICIEMBRE DE 2022</t>
  </si>
  <si>
    <t>ING. ARMANDO SENCION GUZMAN</t>
  </si>
  <si>
    <t>L.C. JULIA VIRGEN OJEDA</t>
  </si>
  <si>
    <t>PRESIDENTE MUNICIPAL</t>
  </si>
  <si>
    <t>ENCARGADA DE LA HACIENDA MUNICIPAL</t>
  </si>
  <si>
    <t>ASEJ2022-13-27-04-2023-1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</si>
</sst>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1411271.56</v>
      </c>
      <c r="AG8" s="16">
        <f>SUM(AG9:AG15)</f>
        <v>2105402.35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2834360.9400000004</v>
      </c>
      <c r="BN8" s="16">
        <f>SUM(BN9:BN17)</f>
        <v>3431180.52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-292.54000000000002</v>
      </c>
      <c r="AG9" s="18">
        <v>9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-1193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1411564.1</v>
      </c>
      <c r="AG10" s="18">
        <v>2105393.35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638837.04</v>
      </c>
      <c r="BN10" s="18">
        <v>631531.12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8275.9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3611954.48</v>
      </c>
      <c r="AG16" s="16">
        <f>SUM(AG17:AG23)</f>
        <v>3260102.09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2186331.7000000002</v>
      </c>
      <c r="BN17" s="18">
        <v>2791373.5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51485.5</v>
      </c>
      <c r="BN18" s="16">
        <f>SUM(BN19:BN21)</f>
        <v>5562.2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3411853.83</v>
      </c>
      <c r="AG19" s="18">
        <v>3084502.09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51485.5</v>
      </c>
      <c r="BN21" s="18">
        <v>5562.2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200100</v>
      </c>
      <c r="AG22" s="18">
        <v>175600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1341990</v>
      </c>
      <c r="AG24" s="16">
        <f>SUM(AG25:AG29)</f>
        <v>1364211.45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1341990</v>
      </c>
      <c r="AG29" s="18">
        <v>1364211.45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402667.05</v>
      </c>
      <c r="BN29" s="16">
        <f>SUM(BN30:BN32)</f>
        <v>3200000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402667.05</v>
      </c>
      <c r="BN30" s="18">
        <v>3200000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6365216.04</v>
      </c>
      <c r="AG46" s="22">
        <f>AG8+AG16+AG24+AG30+AG36+AG38+AG41</f>
        <v>6729715.8899999997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3288513.49</v>
      </c>
      <c r="BN48" s="22">
        <f>BN8+BN18+BN22+BN26+BN29+BN33+BN40+BN44</f>
        <v>6636742.7200000007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253454716.64000002</v>
      </c>
      <c r="AG59" s="16">
        <f>SUM(AG60:AG66)</f>
        <v>241751890.52000001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241751890.52000001</v>
      </c>
      <c r="AG62" s="18">
        <v>241751890.52000001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11642627.689999999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13325445.359999999</v>
      </c>
      <c r="AG67" s="16">
        <f>SUM(AG68:AG75)</f>
        <v>12919029.390000001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2304747.96</v>
      </c>
      <c r="AG68" s="18">
        <v>2037217.88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135000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6892680.25</v>
      </c>
      <c r="AG71" s="18">
        <v>6892342.1799999997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2781726.05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756399.76</v>
      </c>
      <c r="AG76" s="16">
        <f>SUM(AG77:AG81)</f>
        <v>531976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756399.76</v>
      </c>
      <c r="AG77" s="18">
        <v>531976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3288513.49</v>
      </c>
      <c r="BN80" s="26">
        <f>BN48+BN79</f>
        <v>6636742.7200000007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271297664.31</v>
      </c>
      <c r="BN86" s="16">
        <f>BN87+BN88+BN89+BN94+BN98</f>
        <v>255980269.07999998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15317395.23</v>
      </c>
      <c r="BN87" s="18">
        <v>27700369.66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255980269.08000001</v>
      </c>
      <c r="BN88" s="18">
        <v>228279899.41999999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271297664.31</v>
      </c>
      <c r="BN104" s="34">
        <f>BN82+BN86+BN101</f>
        <v>255980269.07999998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268220961.75999999</v>
      </c>
      <c r="AG105" s="36">
        <f>AG48+AG53+AG59+AG67+AG76+AG82+AG88+AG95+AG101</f>
        <v>255887295.91000003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274586177.80000001</v>
      </c>
      <c r="AG106" s="39">
        <f>AG46+AG105</f>
        <v>262617011.80000001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274586177.80000001</v>
      </c>
      <c r="BN106" s="41">
        <f>BN80+BN104</f>
        <v>262617011.79999998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xETfBpxrfTirZtsbb8bCYNpJF6UtEfXrFVeSa6EvAtEm1riP0fm08+aNYmhOuFTi++UXt8nujjokehndgVNNkg==" saltValue="34+R8jiQHMeJa8qvdyCRU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2023-04-27T19:24:04Z</dcterms:modified>
</cp:coreProperties>
</file>